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Cover" sheetId="2" r:id="rId1"/>
    <sheet name="School Data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I43" i="1"/>
  <c r="H43" i="1"/>
  <c r="E43" i="1"/>
  <c r="I42" i="1"/>
  <c r="H42" i="1"/>
  <c r="E42" i="1"/>
  <c r="I41" i="1"/>
  <c r="H41" i="1"/>
  <c r="E41" i="1"/>
  <c r="I40" i="1"/>
  <c r="H40" i="1"/>
  <c r="E40" i="1"/>
  <c r="I39" i="1"/>
  <c r="H39" i="1"/>
  <c r="E39" i="1"/>
  <c r="I38" i="1"/>
  <c r="H38" i="1"/>
  <c r="E38" i="1"/>
  <c r="I37" i="1"/>
  <c r="H37" i="1"/>
  <c r="E37" i="1"/>
  <c r="I36" i="1"/>
  <c r="H36" i="1"/>
  <c r="E36" i="1"/>
  <c r="I35" i="1"/>
  <c r="H35" i="1"/>
  <c r="E35" i="1"/>
  <c r="I34" i="1"/>
  <c r="H34" i="1"/>
  <c r="E34" i="1"/>
  <c r="I33" i="1"/>
  <c r="H33" i="1"/>
  <c r="E33" i="1"/>
  <c r="I32" i="1"/>
  <c r="H32" i="1"/>
  <c r="E32" i="1"/>
  <c r="I31" i="1"/>
  <c r="H31" i="1"/>
  <c r="E31" i="1"/>
  <c r="I30" i="1"/>
  <c r="H30" i="1"/>
  <c r="E30" i="1"/>
  <c r="I29" i="1"/>
  <c r="H29" i="1"/>
  <c r="E29" i="1"/>
  <c r="I28" i="1"/>
  <c r="H28" i="1"/>
  <c r="E28" i="1"/>
  <c r="I27" i="1"/>
  <c r="H27" i="1"/>
  <c r="E27" i="1"/>
  <c r="I26" i="1"/>
  <c r="H26" i="1"/>
  <c r="E26" i="1"/>
  <c r="I25" i="1"/>
  <c r="H25" i="1"/>
  <c r="E25" i="1"/>
  <c r="I24" i="1"/>
  <c r="H24" i="1"/>
  <c r="E24" i="1"/>
  <c r="I23" i="1"/>
  <c r="E23" i="1"/>
  <c r="I22" i="1"/>
  <c r="H22" i="1"/>
  <c r="E22" i="1"/>
  <c r="I21" i="1"/>
  <c r="H21" i="1"/>
  <c r="E21" i="1"/>
  <c r="I20" i="1"/>
  <c r="H20" i="1"/>
  <c r="E20" i="1"/>
  <c r="I19" i="1"/>
  <c r="H19" i="1"/>
  <c r="E19" i="1"/>
  <c r="I18" i="1"/>
  <c r="H18" i="1"/>
  <c r="E18" i="1"/>
  <c r="I17" i="1"/>
  <c r="H17" i="1"/>
  <c r="E17" i="1"/>
  <c r="I16" i="1"/>
  <c r="H16" i="1"/>
  <c r="E16" i="1"/>
  <c r="I15" i="1"/>
  <c r="H15" i="1"/>
  <c r="E15" i="1"/>
  <c r="I14" i="1"/>
  <c r="H14" i="1"/>
  <c r="E14" i="1"/>
  <c r="I13" i="1"/>
  <c r="H13" i="1"/>
  <c r="E13" i="1"/>
  <c r="I12" i="1"/>
  <c r="H12" i="1"/>
  <c r="E12" i="1"/>
  <c r="I11" i="1"/>
  <c r="H11" i="1"/>
  <c r="E11" i="1"/>
  <c r="I10" i="1"/>
  <c r="E10" i="1"/>
  <c r="I9" i="1"/>
  <c r="H9" i="1"/>
  <c r="E9" i="1"/>
  <c r="I8" i="1"/>
  <c r="H8" i="1"/>
  <c r="E8" i="1"/>
  <c r="I7" i="1"/>
  <c r="H7" i="1"/>
  <c r="E7" i="1"/>
  <c r="I6" i="1"/>
  <c r="H6" i="1"/>
  <c r="E6" i="1"/>
  <c r="I5" i="1"/>
  <c r="H5" i="1"/>
  <c r="E5" i="1"/>
  <c r="I4" i="1"/>
  <c r="E4" i="1"/>
  <c r="I3" i="1"/>
  <c r="H3" i="1"/>
  <c r="E3" i="1"/>
  <c r="I2" i="1"/>
  <c r="H2" i="1"/>
</calcChain>
</file>

<file path=xl/sharedStrings.xml><?xml version="1.0" encoding="utf-8"?>
<sst xmlns="http://schemas.openxmlformats.org/spreadsheetml/2006/main" count="102" uniqueCount="57">
  <si>
    <t>School</t>
  </si>
  <si>
    <t>School Year</t>
  </si>
  <si>
    <t>4h Enrollment</t>
  </si>
  <si>
    <t>5th Enrollment</t>
  </si>
  <si>
    <t xml:space="preserve">Total </t>
  </si>
  <si>
    <t>Atholton Elementary School</t>
  </si>
  <si>
    <t>2021-2022</t>
  </si>
  <si>
    <t>Bellows Spring Elementary School</t>
  </si>
  <si>
    <t>Bollman Bridge Elementary School</t>
  </si>
  <si>
    <t>Bryant Woods Elementary School</t>
  </si>
  <si>
    <t>Bushy Park Elementary School</t>
  </si>
  <si>
    <t>Centennial Lane Elementary School</t>
  </si>
  <si>
    <t>Clarksville Elementary School</t>
  </si>
  <si>
    <t>Clemens Crossing Elementary School</t>
  </si>
  <si>
    <t>Cradlerock Elementary School</t>
  </si>
  <si>
    <t>Dayton Oaks Elementary School</t>
  </si>
  <si>
    <t>Deep Run Elementary School</t>
  </si>
  <si>
    <t>Ducketts Lane Elementary School</t>
  </si>
  <si>
    <t>Elkridge Elementary School</t>
  </si>
  <si>
    <t>Forest Ridge Elementary School</t>
  </si>
  <si>
    <t>Fulton Elementary School</t>
  </si>
  <si>
    <t>Gorman Crossing Elementary School</t>
  </si>
  <si>
    <t>Guilford Elementary School</t>
  </si>
  <si>
    <t>Hammond Elementary School</t>
  </si>
  <si>
    <t>Hanover Hills Elementary School</t>
  </si>
  <si>
    <t>Hollifield Station Elementary School</t>
  </si>
  <si>
    <t>Ilchester Elementary School</t>
  </si>
  <si>
    <t>Jeffers Hill Elementary School</t>
  </si>
  <si>
    <t>Laurel Woods Elementary School</t>
  </si>
  <si>
    <t>Lisbon Elementary School</t>
  </si>
  <si>
    <t>Longfellow Elementary School</t>
  </si>
  <si>
    <t>Manor Woods Elementary School</t>
  </si>
  <si>
    <t>Northfield Elementary School</t>
  </si>
  <si>
    <t>Phelps Luck Elementary School</t>
  </si>
  <si>
    <t>Pointers Run Elementary School</t>
  </si>
  <si>
    <t>Rockburn Elementary School</t>
  </si>
  <si>
    <t>Running Brook Elementary School</t>
  </si>
  <si>
    <t>St. John's Lane Elementary School</t>
  </si>
  <si>
    <t>Stevens Forest Elementary School</t>
  </si>
  <si>
    <t>Swansfield Elementary School</t>
  </si>
  <si>
    <t>Talbott Springs Elementary School</t>
  </si>
  <si>
    <t>Thunder Hill Elementary School</t>
  </si>
  <si>
    <t>Triadelphia Ridge Elementary School</t>
  </si>
  <si>
    <t>Veterans Elementary School</t>
  </si>
  <si>
    <t>Waterloo Elementary School</t>
  </si>
  <si>
    <t>Waverly Elementary School</t>
  </si>
  <si>
    <t>West Friendship Elementary School</t>
  </si>
  <si>
    <t>Worthington Elementary School</t>
  </si>
  <si>
    <t>4th GT Math</t>
  </si>
  <si>
    <t>5th GT MATH</t>
  </si>
  <si>
    <t>4th GT Math %</t>
  </si>
  <si>
    <t>5th GT Math%</t>
  </si>
  <si>
    <t>&lt;10</t>
  </si>
  <si>
    <t>*</t>
  </si>
  <si>
    <t>Run date:</t>
  </si>
  <si>
    <t>Notes:</t>
  </si>
  <si>
    <t>Values Less then 10 have been replaced with &lt;10.  The percentages for these values have also been supressed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</si>
</sst>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72B4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" borderId="1" xfId="1" applyFont="1" applyBorder="1" applyAlignment="1">
      <alignment horizontal="right" vertical="top"/>
    </xf>
    <xf numFmtId="14" fontId="4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3" borderId="1" xfId="1" applyFont="1" applyBorder="1" applyAlignment="1">
      <alignment horizontal="right" vertical="top" indent="1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1" sqref="B1"/>
    </sheetView>
  </sheetViews>
  <sheetFormatPr defaultRowHeight="14.4" x14ac:dyDescent="0.3"/>
  <cols>
    <col min="1" max="1" width="29.44140625" customWidth="1"/>
    <col min="2" max="2" width="77.109375" customWidth="1"/>
  </cols>
  <sheetData>
    <row r="1" spans="1:2" x14ac:dyDescent="0.3">
      <c r="A1" s="5" t="s">
        <v>54</v>
      </c>
      <c r="B1" s="6">
        <v>44469</v>
      </c>
    </row>
    <row r="2" spans="1:2" ht="27.6" x14ac:dyDescent="0.3">
      <c r="A2" s="8" t="s">
        <v>55</v>
      </c>
      <c r="B2" s="7" t="s">
        <v>56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ColWidth="57" defaultRowHeight="14.4" x14ac:dyDescent="0.3"/>
  <cols>
    <col min="1" max="1" width="31.88671875" style="3" customWidth="1"/>
    <col min="2" max="2" width="12.6640625" style="4" customWidth="1"/>
    <col min="3" max="3" width="14.44140625" style="4" customWidth="1"/>
    <col min="4" max="4" width="14.109375" style="4" customWidth="1"/>
    <col min="5" max="5" width="6.88671875" style="4" customWidth="1"/>
    <col min="6" max="6" width="13.44140625" style="4" customWidth="1"/>
    <col min="7" max="7" width="13.109375" style="4" customWidth="1"/>
    <col min="8" max="9" width="16.44140625" style="4" customWidth="1"/>
    <col min="10" max="16384" width="57" style="4"/>
  </cols>
  <sheetData>
    <row r="1" spans="1:9" s="2" customForma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48</v>
      </c>
      <c r="G1" s="2" t="s">
        <v>49</v>
      </c>
      <c r="H1" s="2" t="s">
        <v>50</v>
      </c>
      <c r="I1" s="2" t="s">
        <v>51</v>
      </c>
    </row>
    <row r="2" spans="1:9" x14ac:dyDescent="0.3">
      <c r="A2" s="3" t="s">
        <v>5</v>
      </c>
      <c r="B2" s="4" t="s">
        <v>6</v>
      </c>
      <c r="C2" s="4">
        <v>59</v>
      </c>
      <c r="D2" s="4">
        <v>77</v>
      </c>
      <c r="E2" s="4">
        <f t="shared" ref="E2:E43" si="0">C2+D2</f>
        <v>136</v>
      </c>
      <c r="F2" s="4">
        <v>20</v>
      </c>
      <c r="G2" s="4">
        <v>21</v>
      </c>
      <c r="H2" s="4">
        <f>ROUND(F2/C2*100,2)</f>
        <v>33.9</v>
      </c>
      <c r="I2" s="4">
        <f>ROUND(G2/D2*100,2)</f>
        <v>27.27</v>
      </c>
    </row>
    <row r="3" spans="1:9" x14ac:dyDescent="0.3">
      <c r="A3" s="3" t="s">
        <v>7</v>
      </c>
      <c r="B3" s="4" t="s">
        <v>6</v>
      </c>
      <c r="C3" s="4">
        <v>106</v>
      </c>
      <c r="D3" s="4">
        <v>94</v>
      </c>
      <c r="E3" s="4">
        <f t="shared" si="0"/>
        <v>200</v>
      </c>
      <c r="F3" s="4">
        <v>14</v>
      </c>
      <c r="G3" s="4">
        <v>19</v>
      </c>
      <c r="H3" s="4">
        <f t="shared" ref="H3:H43" si="1">ROUND(F3/C3*100,2)</f>
        <v>13.21</v>
      </c>
      <c r="I3" s="4">
        <f t="shared" ref="I3:I43" si="2">ROUND(G3/D3*100,2)</f>
        <v>20.21</v>
      </c>
    </row>
    <row r="4" spans="1:9" x14ac:dyDescent="0.3">
      <c r="A4" s="3" t="s">
        <v>8</v>
      </c>
      <c r="B4" s="4" t="s">
        <v>6</v>
      </c>
      <c r="C4" s="4">
        <v>103</v>
      </c>
      <c r="D4" s="4">
        <v>121</v>
      </c>
      <c r="E4" s="4">
        <f t="shared" si="0"/>
        <v>224</v>
      </c>
      <c r="F4" s="4" t="s">
        <v>52</v>
      </c>
      <c r="G4" s="4">
        <v>14</v>
      </c>
      <c r="H4" s="4" t="s">
        <v>53</v>
      </c>
      <c r="I4" s="4">
        <f t="shared" si="2"/>
        <v>11.57</v>
      </c>
    </row>
    <row r="5" spans="1:9" x14ac:dyDescent="0.3">
      <c r="A5" s="3" t="s">
        <v>9</v>
      </c>
      <c r="B5" s="4" t="s">
        <v>6</v>
      </c>
      <c r="C5" s="4">
        <v>56</v>
      </c>
      <c r="D5" s="4">
        <v>47</v>
      </c>
      <c r="E5" s="4">
        <f t="shared" si="0"/>
        <v>103</v>
      </c>
      <c r="F5" s="4">
        <v>16</v>
      </c>
      <c r="G5" s="4">
        <v>20</v>
      </c>
      <c r="H5" s="4">
        <f t="shared" si="1"/>
        <v>28.57</v>
      </c>
      <c r="I5" s="4">
        <f t="shared" si="2"/>
        <v>42.55</v>
      </c>
    </row>
    <row r="6" spans="1:9" x14ac:dyDescent="0.3">
      <c r="A6" s="3" t="s">
        <v>10</v>
      </c>
      <c r="B6" s="4" t="s">
        <v>6</v>
      </c>
      <c r="C6" s="4">
        <v>109</v>
      </c>
      <c r="D6" s="4">
        <v>105</v>
      </c>
      <c r="E6" s="4">
        <f t="shared" si="0"/>
        <v>214</v>
      </c>
      <c r="F6" s="4">
        <v>42</v>
      </c>
      <c r="G6" s="4">
        <v>39</v>
      </c>
      <c r="H6" s="4">
        <f t="shared" si="1"/>
        <v>38.53</v>
      </c>
      <c r="I6" s="4">
        <f t="shared" si="2"/>
        <v>37.14</v>
      </c>
    </row>
    <row r="7" spans="1:9" x14ac:dyDescent="0.3">
      <c r="A7" s="3" t="s">
        <v>11</v>
      </c>
      <c r="B7" s="4" t="s">
        <v>6</v>
      </c>
      <c r="C7" s="4">
        <v>107</v>
      </c>
      <c r="D7" s="4">
        <v>135</v>
      </c>
      <c r="E7" s="4">
        <f t="shared" si="0"/>
        <v>242</v>
      </c>
      <c r="F7" s="4">
        <v>49</v>
      </c>
      <c r="G7" s="4">
        <v>74</v>
      </c>
      <c r="H7" s="4">
        <f t="shared" si="1"/>
        <v>45.79</v>
      </c>
      <c r="I7" s="4">
        <f t="shared" si="2"/>
        <v>54.81</v>
      </c>
    </row>
    <row r="8" spans="1:9" x14ac:dyDescent="0.3">
      <c r="A8" s="3" t="s">
        <v>12</v>
      </c>
      <c r="B8" s="4" t="s">
        <v>6</v>
      </c>
      <c r="C8" s="4">
        <v>111</v>
      </c>
      <c r="D8" s="4">
        <v>104</v>
      </c>
      <c r="E8" s="4">
        <f t="shared" si="0"/>
        <v>215</v>
      </c>
      <c r="F8" s="4">
        <v>49</v>
      </c>
      <c r="G8" s="4">
        <v>36</v>
      </c>
      <c r="H8" s="4">
        <f t="shared" si="1"/>
        <v>44.14</v>
      </c>
      <c r="I8" s="4">
        <f t="shared" si="2"/>
        <v>34.619999999999997</v>
      </c>
    </row>
    <row r="9" spans="1:9" x14ac:dyDescent="0.3">
      <c r="A9" s="3" t="s">
        <v>13</v>
      </c>
      <c r="B9" s="4" t="s">
        <v>6</v>
      </c>
      <c r="C9" s="4">
        <v>87</v>
      </c>
      <c r="D9" s="4">
        <v>110</v>
      </c>
      <c r="E9" s="4">
        <f t="shared" si="0"/>
        <v>197</v>
      </c>
      <c r="F9" s="4">
        <v>17</v>
      </c>
      <c r="G9" s="4">
        <v>30</v>
      </c>
      <c r="H9" s="4">
        <f t="shared" si="1"/>
        <v>19.54</v>
      </c>
      <c r="I9" s="4">
        <f t="shared" si="2"/>
        <v>27.27</v>
      </c>
    </row>
    <row r="10" spans="1:9" x14ac:dyDescent="0.3">
      <c r="A10" s="3" t="s">
        <v>14</v>
      </c>
      <c r="B10" s="4" t="s">
        <v>6</v>
      </c>
      <c r="C10" s="4">
        <v>72</v>
      </c>
      <c r="D10" s="4">
        <v>78</v>
      </c>
      <c r="E10" s="4">
        <f t="shared" si="0"/>
        <v>150</v>
      </c>
      <c r="F10" s="4" t="s">
        <v>52</v>
      </c>
      <c r="G10" s="4">
        <v>19</v>
      </c>
      <c r="H10" s="4" t="s">
        <v>53</v>
      </c>
      <c r="I10" s="4">
        <f t="shared" si="2"/>
        <v>24.36</v>
      </c>
    </row>
    <row r="11" spans="1:9" x14ac:dyDescent="0.3">
      <c r="A11" s="3" t="s">
        <v>15</v>
      </c>
      <c r="B11" s="4" t="s">
        <v>6</v>
      </c>
      <c r="C11" s="4">
        <v>132</v>
      </c>
      <c r="D11" s="4">
        <v>154</v>
      </c>
      <c r="E11" s="4">
        <f t="shared" si="0"/>
        <v>286</v>
      </c>
      <c r="F11" s="4">
        <v>38</v>
      </c>
      <c r="G11" s="4">
        <v>52</v>
      </c>
      <c r="H11" s="4">
        <f t="shared" si="1"/>
        <v>28.79</v>
      </c>
      <c r="I11" s="4">
        <f t="shared" si="2"/>
        <v>33.770000000000003</v>
      </c>
    </row>
    <row r="12" spans="1:9" x14ac:dyDescent="0.3">
      <c r="A12" s="3" t="s">
        <v>16</v>
      </c>
      <c r="B12" s="4" t="s">
        <v>6</v>
      </c>
      <c r="C12" s="4">
        <v>122</v>
      </c>
      <c r="D12" s="4">
        <v>112</v>
      </c>
      <c r="E12" s="4">
        <f t="shared" si="0"/>
        <v>234</v>
      </c>
      <c r="F12" s="4">
        <v>11</v>
      </c>
      <c r="G12" s="4">
        <v>15</v>
      </c>
      <c r="H12" s="4">
        <f t="shared" si="1"/>
        <v>9.02</v>
      </c>
      <c r="I12" s="4">
        <f t="shared" si="2"/>
        <v>13.39</v>
      </c>
    </row>
    <row r="13" spans="1:9" x14ac:dyDescent="0.3">
      <c r="A13" s="3" t="s">
        <v>17</v>
      </c>
      <c r="B13" s="4" t="s">
        <v>6</v>
      </c>
      <c r="C13" s="4">
        <v>96</v>
      </c>
      <c r="D13" s="4">
        <v>114</v>
      </c>
      <c r="E13" s="4">
        <f t="shared" si="0"/>
        <v>210</v>
      </c>
      <c r="F13" s="4">
        <v>11</v>
      </c>
      <c r="G13" s="4">
        <v>17</v>
      </c>
      <c r="H13" s="4">
        <f t="shared" si="1"/>
        <v>11.46</v>
      </c>
      <c r="I13" s="4">
        <f t="shared" si="2"/>
        <v>14.91</v>
      </c>
    </row>
    <row r="14" spans="1:9" x14ac:dyDescent="0.3">
      <c r="A14" s="3" t="s">
        <v>18</v>
      </c>
      <c r="B14" s="4" t="s">
        <v>6</v>
      </c>
      <c r="C14" s="4">
        <v>163</v>
      </c>
      <c r="D14" s="4">
        <v>160</v>
      </c>
      <c r="E14" s="4">
        <f t="shared" si="0"/>
        <v>323</v>
      </c>
      <c r="F14" s="4">
        <v>18</v>
      </c>
      <c r="G14" s="4">
        <v>28</v>
      </c>
      <c r="H14" s="4">
        <f t="shared" si="1"/>
        <v>11.04</v>
      </c>
      <c r="I14" s="4">
        <f t="shared" si="2"/>
        <v>17.5</v>
      </c>
    </row>
    <row r="15" spans="1:9" x14ac:dyDescent="0.3">
      <c r="A15" s="3" t="s">
        <v>19</v>
      </c>
      <c r="B15" s="4" t="s">
        <v>6</v>
      </c>
      <c r="C15" s="4">
        <v>97</v>
      </c>
      <c r="D15" s="4">
        <v>116</v>
      </c>
      <c r="E15" s="4">
        <f t="shared" si="0"/>
        <v>213</v>
      </c>
      <c r="F15" s="4">
        <v>21</v>
      </c>
      <c r="G15" s="4">
        <v>21</v>
      </c>
      <c r="H15" s="4">
        <f t="shared" si="1"/>
        <v>21.65</v>
      </c>
      <c r="I15" s="4">
        <f t="shared" si="2"/>
        <v>18.100000000000001</v>
      </c>
    </row>
    <row r="16" spans="1:9" x14ac:dyDescent="0.3">
      <c r="A16" s="3" t="s">
        <v>20</v>
      </c>
      <c r="B16" s="4" t="s">
        <v>6</v>
      </c>
      <c r="C16" s="4">
        <v>158</v>
      </c>
      <c r="D16" s="4">
        <v>160</v>
      </c>
      <c r="E16" s="4">
        <f t="shared" si="0"/>
        <v>318</v>
      </c>
      <c r="F16" s="4">
        <v>47</v>
      </c>
      <c r="G16" s="4">
        <v>60</v>
      </c>
      <c r="H16" s="4">
        <f t="shared" si="1"/>
        <v>29.75</v>
      </c>
      <c r="I16" s="4">
        <f t="shared" si="2"/>
        <v>37.5</v>
      </c>
    </row>
    <row r="17" spans="1:9" x14ac:dyDescent="0.3">
      <c r="A17" s="3" t="s">
        <v>21</v>
      </c>
      <c r="B17" s="4" t="s">
        <v>6</v>
      </c>
      <c r="C17" s="4">
        <v>147</v>
      </c>
      <c r="D17" s="4">
        <v>118</v>
      </c>
      <c r="E17" s="4">
        <f t="shared" si="0"/>
        <v>265</v>
      </c>
      <c r="F17" s="4">
        <v>34</v>
      </c>
      <c r="G17" s="4">
        <v>37</v>
      </c>
      <c r="H17" s="4">
        <f t="shared" si="1"/>
        <v>23.13</v>
      </c>
      <c r="I17" s="4">
        <f t="shared" si="2"/>
        <v>31.36</v>
      </c>
    </row>
    <row r="18" spans="1:9" x14ac:dyDescent="0.3">
      <c r="A18" s="3" t="s">
        <v>22</v>
      </c>
      <c r="B18" s="4" t="s">
        <v>6</v>
      </c>
      <c r="C18" s="4">
        <v>107</v>
      </c>
      <c r="D18" s="4">
        <v>97</v>
      </c>
      <c r="E18" s="4">
        <f t="shared" si="0"/>
        <v>204</v>
      </c>
      <c r="F18" s="4">
        <v>13</v>
      </c>
      <c r="G18" s="4">
        <v>15</v>
      </c>
      <c r="H18" s="4">
        <f t="shared" si="1"/>
        <v>12.15</v>
      </c>
      <c r="I18" s="4">
        <f t="shared" si="2"/>
        <v>15.46</v>
      </c>
    </row>
    <row r="19" spans="1:9" x14ac:dyDescent="0.3">
      <c r="A19" s="3" t="s">
        <v>23</v>
      </c>
      <c r="B19" s="4" t="s">
        <v>6</v>
      </c>
      <c r="C19" s="4">
        <v>109</v>
      </c>
      <c r="D19" s="4">
        <v>110</v>
      </c>
      <c r="E19" s="4">
        <f t="shared" si="0"/>
        <v>219</v>
      </c>
      <c r="F19" s="4">
        <v>34</v>
      </c>
      <c r="G19" s="4">
        <v>41</v>
      </c>
      <c r="H19" s="4">
        <f t="shared" si="1"/>
        <v>31.19</v>
      </c>
      <c r="I19" s="4">
        <f t="shared" si="2"/>
        <v>37.270000000000003</v>
      </c>
    </row>
    <row r="20" spans="1:9" x14ac:dyDescent="0.3">
      <c r="A20" s="3" t="s">
        <v>24</v>
      </c>
      <c r="B20" s="4" t="s">
        <v>6</v>
      </c>
      <c r="C20" s="4">
        <v>129</v>
      </c>
      <c r="D20" s="4">
        <v>120</v>
      </c>
      <c r="E20" s="4">
        <f t="shared" si="0"/>
        <v>249</v>
      </c>
      <c r="F20" s="4">
        <v>22</v>
      </c>
      <c r="G20" s="4">
        <v>22</v>
      </c>
      <c r="H20" s="4">
        <f t="shared" si="1"/>
        <v>17.05</v>
      </c>
      <c r="I20" s="4">
        <f t="shared" si="2"/>
        <v>18.329999999999998</v>
      </c>
    </row>
    <row r="21" spans="1:9" x14ac:dyDescent="0.3">
      <c r="A21" s="3" t="s">
        <v>25</v>
      </c>
      <c r="B21" s="4" t="s">
        <v>6</v>
      </c>
      <c r="C21" s="4">
        <v>111</v>
      </c>
      <c r="D21" s="4">
        <v>126</v>
      </c>
      <c r="E21" s="4">
        <f t="shared" si="0"/>
        <v>237</v>
      </c>
      <c r="F21" s="4">
        <v>26</v>
      </c>
      <c r="G21" s="4">
        <v>50</v>
      </c>
      <c r="H21" s="4">
        <f t="shared" si="1"/>
        <v>23.42</v>
      </c>
      <c r="I21" s="4">
        <f t="shared" si="2"/>
        <v>39.68</v>
      </c>
    </row>
    <row r="22" spans="1:9" x14ac:dyDescent="0.3">
      <c r="A22" s="3" t="s">
        <v>26</v>
      </c>
      <c r="B22" s="4" t="s">
        <v>6</v>
      </c>
      <c r="C22" s="4">
        <v>95</v>
      </c>
      <c r="D22" s="4">
        <v>84</v>
      </c>
      <c r="E22" s="4">
        <f t="shared" si="0"/>
        <v>179</v>
      </c>
      <c r="F22" s="4">
        <v>35</v>
      </c>
      <c r="G22" s="4">
        <v>45</v>
      </c>
      <c r="H22" s="4">
        <f t="shared" si="1"/>
        <v>36.840000000000003</v>
      </c>
      <c r="I22" s="4">
        <f t="shared" si="2"/>
        <v>53.57</v>
      </c>
    </row>
    <row r="23" spans="1:9" x14ac:dyDescent="0.3">
      <c r="A23" s="3" t="s">
        <v>27</v>
      </c>
      <c r="B23" s="4" t="s">
        <v>6</v>
      </c>
      <c r="C23" s="4">
        <v>46</v>
      </c>
      <c r="D23" s="4">
        <v>76</v>
      </c>
      <c r="E23" s="4">
        <f t="shared" si="0"/>
        <v>122</v>
      </c>
      <c r="F23" s="4" t="s">
        <v>52</v>
      </c>
      <c r="G23" s="4">
        <v>17</v>
      </c>
      <c r="H23" s="4" t="s">
        <v>53</v>
      </c>
      <c r="I23" s="4">
        <f t="shared" si="2"/>
        <v>22.37</v>
      </c>
    </row>
    <row r="24" spans="1:9" x14ac:dyDescent="0.3">
      <c r="A24" s="3" t="s">
        <v>28</v>
      </c>
      <c r="B24" s="4" t="s">
        <v>6</v>
      </c>
      <c r="C24" s="4">
        <v>127</v>
      </c>
      <c r="D24" s="4">
        <v>105</v>
      </c>
      <c r="E24" s="4">
        <f t="shared" si="0"/>
        <v>232</v>
      </c>
      <c r="F24" s="4">
        <v>10</v>
      </c>
      <c r="G24" s="4">
        <v>18</v>
      </c>
      <c r="H24" s="4">
        <f t="shared" si="1"/>
        <v>7.87</v>
      </c>
      <c r="I24" s="4">
        <f t="shared" si="2"/>
        <v>17.14</v>
      </c>
    </row>
    <row r="25" spans="1:9" x14ac:dyDescent="0.3">
      <c r="A25" s="3" t="s">
        <v>29</v>
      </c>
      <c r="B25" s="4" t="s">
        <v>6</v>
      </c>
      <c r="C25" s="4">
        <v>67</v>
      </c>
      <c r="D25" s="4">
        <v>72</v>
      </c>
      <c r="E25" s="4">
        <f t="shared" si="0"/>
        <v>139</v>
      </c>
      <c r="F25" s="4">
        <v>15</v>
      </c>
      <c r="G25" s="4">
        <v>22</v>
      </c>
      <c r="H25" s="4">
        <f t="shared" si="1"/>
        <v>22.39</v>
      </c>
      <c r="I25" s="4">
        <f t="shared" si="2"/>
        <v>30.56</v>
      </c>
    </row>
    <row r="26" spans="1:9" x14ac:dyDescent="0.3">
      <c r="A26" s="3" t="s">
        <v>30</v>
      </c>
      <c r="B26" s="4" t="s">
        <v>6</v>
      </c>
      <c r="C26" s="4">
        <v>103</v>
      </c>
      <c r="D26" s="4">
        <v>99</v>
      </c>
      <c r="E26" s="4">
        <f t="shared" si="0"/>
        <v>202</v>
      </c>
      <c r="F26" s="4">
        <v>21</v>
      </c>
      <c r="G26" s="4">
        <v>22</v>
      </c>
      <c r="H26" s="4">
        <f t="shared" si="1"/>
        <v>20.39</v>
      </c>
      <c r="I26" s="4">
        <f t="shared" si="2"/>
        <v>22.22</v>
      </c>
    </row>
    <row r="27" spans="1:9" x14ac:dyDescent="0.3">
      <c r="A27" s="3" t="s">
        <v>31</v>
      </c>
      <c r="B27" s="4" t="s">
        <v>6</v>
      </c>
      <c r="C27" s="4">
        <v>107</v>
      </c>
      <c r="D27" s="4">
        <v>126</v>
      </c>
      <c r="E27" s="4">
        <f t="shared" si="0"/>
        <v>233</v>
      </c>
      <c r="F27" s="4">
        <v>38</v>
      </c>
      <c r="G27" s="4">
        <v>56</v>
      </c>
      <c r="H27" s="4">
        <f t="shared" si="1"/>
        <v>35.51</v>
      </c>
      <c r="I27" s="4">
        <f t="shared" si="2"/>
        <v>44.44</v>
      </c>
    </row>
    <row r="28" spans="1:9" x14ac:dyDescent="0.3">
      <c r="A28" s="3" t="s">
        <v>32</v>
      </c>
      <c r="B28" s="4" t="s">
        <v>6</v>
      </c>
      <c r="C28" s="4">
        <v>136</v>
      </c>
      <c r="D28" s="4">
        <v>137</v>
      </c>
      <c r="E28" s="4">
        <f t="shared" si="0"/>
        <v>273</v>
      </c>
      <c r="F28" s="4">
        <v>39</v>
      </c>
      <c r="G28" s="4">
        <v>53</v>
      </c>
      <c r="H28" s="4">
        <f t="shared" si="1"/>
        <v>28.68</v>
      </c>
      <c r="I28" s="4">
        <f t="shared" si="2"/>
        <v>38.69</v>
      </c>
    </row>
    <row r="29" spans="1:9" x14ac:dyDescent="0.3">
      <c r="A29" s="3" t="s">
        <v>33</v>
      </c>
      <c r="B29" s="4" t="s">
        <v>6</v>
      </c>
      <c r="C29" s="4">
        <v>106</v>
      </c>
      <c r="D29" s="4">
        <v>113</v>
      </c>
      <c r="E29" s="4">
        <f t="shared" si="0"/>
        <v>219</v>
      </c>
      <c r="F29" s="4">
        <v>28</v>
      </c>
      <c r="G29" s="4">
        <v>21</v>
      </c>
      <c r="H29" s="4">
        <f t="shared" si="1"/>
        <v>26.42</v>
      </c>
      <c r="I29" s="4">
        <f t="shared" si="2"/>
        <v>18.579999999999998</v>
      </c>
    </row>
    <row r="30" spans="1:9" x14ac:dyDescent="0.3">
      <c r="A30" s="3" t="s">
        <v>34</v>
      </c>
      <c r="B30" s="4" t="s">
        <v>6</v>
      </c>
      <c r="C30" s="4">
        <v>122</v>
      </c>
      <c r="D30" s="4">
        <v>132</v>
      </c>
      <c r="E30" s="4">
        <f t="shared" si="0"/>
        <v>254</v>
      </c>
      <c r="F30" s="4">
        <v>46</v>
      </c>
      <c r="G30" s="4">
        <v>65</v>
      </c>
      <c r="H30" s="4">
        <f t="shared" si="1"/>
        <v>37.700000000000003</v>
      </c>
      <c r="I30" s="4">
        <f t="shared" si="2"/>
        <v>49.24</v>
      </c>
    </row>
    <row r="31" spans="1:9" x14ac:dyDescent="0.3">
      <c r="A31" s="3" t="s">
        <v>35</v>
      </c>
      <c r="B31" s="4" t="s">
        <v>6</v>
      </c>
      <c r="C31" s="4">
        <v>82</v>
      </c>
      <c r="D31" s="4">
        <v>98</v>
      </c>
      <c r="E31" s="4">
        <f t="shared" si="0"/>
        <v>180</v>
      </c>
      <c r="F31" s="4">
        <v>18</v>
      </c>
      <c r="G31" s="4">
        <v>40</v>
      </c>
      <c r="H31" s="4">
        <f t="shared" si="1"/>
        <v>21.95</v>
      </c>
      <c r="I31" s="4">
        <f t="shared" si="2"/>
        <v>40.82</v>
      </c>
    </row>
    <row r="32" spans="1:9" x14ac:dyDescent="0.3">
      <c r="A32" s="3" t="s">
        <v>36</v>
      </c>
      <c r="B32" s="4" t="s">
        <v>6</v>
      </c>
      <c r="C32" s="4">
        <v>77</v>
      </c>
      <c r="D32" s="4">
        <v>71</v>
      </c>
      <c r="E32" s="4">
        <f t="shared" si="0"/>
        <v>148</v>
      </c>
      <c r="F32" s="4">
        <v>15</v>
      </c>
      <c r="G32" s="4">
        <v>10</v>
      </c>
      <c r="H32" s="4">
        <f t="shared" si="1"/>
        <v>19.48</v>
      </c>
      <c r="I32" s="4">
        <f t="shared" si="2"/>
        <v>14.08</v>
      </c>
    </row>
    <row r="33" spans="1:9" x14ac:dyDescent="0.3">
      <c r="A33" s="3" t="s">
        <v>37</v>
      </c>
      <c r="B33" s="4" t="s">
        <v>6</v>
      </c>
      <c r="C33" s="4">
        <v>99</v>
      </c>
      <c r="D33" s="4">
        <v>111</v>
      </c>
      <c r="E33" s="4">
        <f t="shared" si="0"/>
        <v>210</v>
      </c>
      <c r="F33" s="4">
        <v>25</v>
      </c>
      <c r="G33" s="4">
        <v>46</v>
      </c>
      <c r="H33" s="4">
        <f t="shared" si="1"/>
        <v>25.25</v>
      </c>
      <c r="I33" s="4">
        <f t="shared" si="2"/>
        <v>41.44</v>
      </c>
    </row>
    <row r="34" spans="1:9" x14ac:dyDescent="0.3">
      <c r="A34" s="3" t="s">
        <v>38</v>
      </c>
      <c r="B34" s="4" t="s">
        <v>6</v>
      </c>
      <c r="C34" s="4">
        <v>62</v>
      </c>
      <c r="D34" s="4">
        <v>79</v>
      </c>
      <c r="E34" s="4">
        <f t="shared" si="0"/>
        <v>141</v>
      </c>
      <c r="F34" s="4">
        <v>12</v>
      </c>
      <c r="G34" s="4">
        <v>13</v>
      </c>
      <c r="H34" s="4">
        <f t="shared" si="1"/>
        <v>19.350000000000001</v>
      </c>
      <c r="I34" s="4">
        <f t="shared" si="2"/>
        <v>16.46</v>
      </c>
    </row>
    <row r="35" spans="1:9" x14ac:dyDescent="0.3">
      <c r="A35" s="3" t="s">
        <v>39</v>
      </c>
      <c r="B35" s="4" t="s">
        <v>6</v>
      </c>
      <c r="C35" s="4">
        <v>94</v>
      </c>
      <c r="D35" s="4">
        <v>86</v>
      </c>
      <c r="E35" s="4">
        <f t="shared" si="0"/>
        <v>180</v>
      </c>
      <c r="F35" s="4">
        <v>29</v>
      </c>
      <c r="G35" s="4">
        <v>27</v>
      </c>
      <c r="H35" s="4">
        <f t="shared" si="1"/>
        <v>30.85</v>
      </c>
      <c r="I35" s="4">
        <f t="shared" si="2"/>
        <v>31.4</v>
      </c>
    </row>
    <row r="36" spans="1:9" x14ac:dyDescent="0.3">
      <c r="A36" s="3" t="s">
        <v>40</v>
      </c>
      <c r="B36" s="4" t="s">
        <v>6</v>
      </c>
      <c r="C36" s="4">
        <v>79</v>
      </c>
      <c r="D36" s="4">
        <v>78</v>
      </c>
      <c r="E36" s="4">
        <f t="shared" si="0"/>
        <v>157</v>
      </c>
      <c r="F36" s="4">
        <v>15</v>
      </c>
      <c r="G36" s="4">
        <v>15</v>
      </c>
      <c r="H36" s="4">
        <f t="shared" si="1"/>
        <v>18.989999999999998</v>
      </c>
      <c r="I36" s="4">
        <f t="shared" si="2"/>
        <v>19.23</v>
      </c>
    </row>
    <row r="37" spans="1:9" x14ac:dyDescent="0.3">
      <c r="A37" s="3" t="s">
        <v>41</v>
      </c>
      <c r="B37" s="4" t="s">
        <v>6</v>
      </c>
      <c r="C37" s="4">
        <v>107</v>
      </c>
      <c r="D37" s="4">
        <v>89</v>
      </c>
      <c r="E37" s="4">
        <f t="shared" si="0"/>
        <v>196</v>
      </c>
      <c r="F37" s="4">
        <v>14</v>
      </c>
      <c r="G37" s="4">
        <v>18</v>
      </c>
      <c r="H37" s="4">
        <f t="shared" si="1"/>
        <v>13.08</v>
      </c>
      <c r="I37" s="4">
        <f t="shared" si="2"/>
        <v>20.22</v>
      </c>
    </row>
    <row r="38" spans="1:9" x14ac:dyDescent="0.3">
      <c r="A38" s="3" t="s">
        <v>42</v>
      </c>
      <c r="B38" s="4" t="s">
        <v>6</v>
      </c>
      <c r="C38" s="4">
        <v>91</v>
      </c>
      <c r="D38" s="4">
        <v>96</v>
      </c>
      <c r="E38" s="4">
        <f t="shared" si="0"/>
        <v>187</v>
      </c>
      <c r="F38" s="4">
        <v>36</v>
      </c>
      <c r="G38" s="4">
        <v>40</v>
      </c>
      <c r="H38" s="4">
        <f t="shared" si="1"/>
        <v>39.56</v>
      </c>
      <c r="I38" s="4">
        <f t="shared" si="2"/>
        <v>41.67</v>
      </c>
    </row>
    <row r="39" spans="1:9" x14ac:dyDescent="0.3">
      <c r="A39" s="3" t="s">
        <v>43</v>
      </c>
      <c r="B39" s="4" t="s">
        <v>6</v>
      </c>
      <c r="C39" s="4">
        <v>179</v>
      </c>
      <c r="D39" s="4">
        <v>183</v>
      </c>
      <c r="E39" s="4">
        <f t="shared" si="0"/>
        <v>362</v>
      </c>
      <c r="F39" s="4">
        <v>43</v>
      </c>
      <c r="G39" s="4">
        <v>58</v>
      </c>
      <c r="H39" s="4">
        <f t="shared" si="1"/>
        <v>24.02</v>
      </c>
      <c r="I39" s="4">
        <f t="shared" si="2"/>
        <v>31.69</v>
      </c>
    </row>
    <row r="40" spans="1:9" x14ac:dyDescent="0.3">
      <c r="A40" s="3" t="s">
        <v>44</v>
      </c>
      <c r="B40" s="4" t="s">
        <v>6</v>
      </c>
      <c r="C40" s="4">
        <v>94</v>
      </c>
      <c r="D40" s="4">
        <v>93</v>
      </c>
      <c r="E40" s="4">
        <f t="shared" si="0"/>
        <v>187</v>
      </c>
      <c r="F40" s="4">
        <v>17</v>
      </c>
      <c r="G40" s="4">
        <v>26</v>
      </c>
      <c r="H40" s="4">
        <f t="shared" si="1"/>
        <v>18.09</v>
      </c>
      <c r="I40" s="4">
        <f t="shared" si="2"/>
        <v>27.96</v>
      </c>
    </row>
    <row r="41" spans="1:9" x14ac:dyDescent="0.3">
      <c r="A41" s="3" t="s">
        <v>45</v>
      </c>
      <c r="B41" s="4" t="s">
        <v>6</v>
      </c>
      <c r="C41" s="4">
        <v>160</v>
      </c>
      <c r="D41" s="4">
        <v>181</v>
      </c>
      <c r="E41" s="4">
        <f t="shared" si="0"/>
        <v>341</v>
      </c>
      <c r="F41" s="4">
        <v>56</v>
      </c>
      <c r="G41" s="4">
        <v>84</v>
      </c>
      <c r="H41" s="4">
        <f t="shared" si="1"/>
        <v>35</v>
      </c>
      <c r="I41" s="4">
        <f t="shared" si="2"/>
        <v>46.41</v>
      </c>
    </row>
    <row r="42" spans="1:9" x14ac:dyDescent="0.3">
      <c r="A42" s="3" t="s">
        <v>46</v>
      </c>
      <c r="B42" s="4" t="s">
        <v>6</v>
      </c>
      <c r="C42" s="4">
        <v>68</v>
      </c>
      <c r="D42" s="4">
        <v>74</v>
      </c>
      <c r="E42" s="4">
        <f t="shared" si="0"/>
        <v>142</v>
      </c>
      <c r="F42" s="4">
        <v>13</v>
      </c>
      <c r="G42" s="4">
        <v>26</v>
      </c>
      <c r="H42" s="4">
        <f t="shared" si="1"/>
        <v>19.12</v>
      </c>
      <c r="I42" s="4">
        <f t="shared" si="2"/>
        <v>35.14</v>
      </c>
    </row>
    <row r="43" spans="1:9" x14ac:dyDescent="0.3">
      <c r="A43" s="3" t="s">
        <v>47</v>
      </c>
      <c r="B43" s="4" t="s">
        <v>6</v>
      </c>
      <c r="C43" s="4">
        <v>74</v>
      </c>
      <c r="D43" s="4">
        <v>76</v>
      </c>
      <c r="E43" s="4">
        <f t="shared" si="0"/>
        <v>150</v>
      </c>
      <c r="F43" s="4">
        <v>37</v>
      </c>
      <c r="G43" s="4">
        <v>32</v>
      </c>
      <c r="H43" s="4">
        <f t="shared" si="1"/>
        <v>50</v>
      </c>
      <c r="I43" s="4">
        <f t="shared" si="2"/>
        <v>42.11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School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2021-10-06T19:29:01Z</dcterms:created>
  <dcterms:modified xsi:type="dcterms:W3CDTF">2021-10-07T16:09:24Z</dcterms:modified>
  <cp:category/>
  <cp:contentStatus/>
</cp:coreProperties>
</file>